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55" windowWidth="8460" windowHeight="4380" tabRatio="196" activeTab="0"/>
  </bookViews>
  <sheets>
    <sheet name="Tabela 21.1.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<sst xmlns="http://schemas.openxmlformats.org/spreadsheetml/2006/main" count="38" uniqueCount="38">
  <si>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TURISMO</t>
  </si>
  <si>
    <t xml:space="preserve">Países      </t>
  </si>
  <si>
    <t>Demanda turística via Fortaleza</t>
  </si>
  <si>
    <t xml:space="preserve">Fonte: Secretaria do Turismo (SETUR). </t>
  </si>
  <si>
    <t xml:space="preserve">Nordeste                                                                                                               </t>
  </si>
  <si>
    <t xml:space="preserve">Norte                                                                                                               </t>
  </si>
  <si>
    <t xml:space="preserve">Centro-Oeste                                                                                             </t>
  </si>
  <si>
    <t xml:space="preserve">Sudeste      </t>
  </si>
  <si>
    <t xml:space="preserve">Sul      </t>
  </si>
  <si>
    <t>Cabo Verde</t>
  </si>
  <si>
    <t>Noruega</t>
  </si>
  <si>
    <t>Polônia</t>
  </si>
  <si>
    <t xml:space="preserve">Outros      </t>
  </si>
  <si>
    <t>Regiões do Brasil</t>
  </si>
  <si>
    <t>Procedência</t>
  </si>
  <si>
    <t>Total</t>
  </si>
  <si>
    <t>21.1  DEMANDA TURÍSTICA</t>
  </si>
  <si>
    <t>ANUÁRIO ESTATÍSTICO DO CEARÁ - 2014</t>
  </si>
  <si>
    <t>Tabela 21.1.1  Demanda turística via Fortaleza, segundo a procedência -  Ceará - 2011-2013</t>
  </si>
  <si>
    <t>Itália</t>
  </si>
  <si>
    <t>Portugal</t>
  </si>
  <si>
    <t>França</t>
  </si>
  <si>
    <t>Suíça</t>
  </si>
  <si>
    <t>Alemanha</t>
  </si>
  <si>
    <t>Holanda</t>
  </si>
  <si>
    <t>Espanha</t>
  </si>
  <si>
    <t>Estados Unidos</t>
  </si>
  <si>
    <t>Inglaterra</t>
  </si>
  <si>
    <t>Bélgica</t>
  </si>
  <si>
    <t>Áustria</t>
  </si>
  <si>
    <t>Suécia</t>
  </si>
  <si>
    <t>Dinamarca</t>
  </si>
  <si>
    <t>Argentina</t>
  </si>
  <si>
    <t>2012 (1)</t>
  </si>
  <si>
    <t>2013 (2)</t>
  </si>
  <si>
    <t>2011 (1)</t>
  </si>
  <si>
    <t>(1) Dados retificados.</t>
  </si>
  <si>
    <t>(2) Dados preliminares sujeitos a retificação.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</si>
</sst>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_);_(* \(#,##0\);_(* \-??_);_(@_)"/>
  </numFmts>
  <fonts count="39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71" fontId="1" fillId="0" borderId="0" xfId="61" applyFont="1" applyAlignment="1">
      <alignment horizontal="left" vertical="center"/>
    </xf>
    <xf numFmtId="171" fontId="1" fillId="0" borderId="0" xfId="0" applyNumberFormat="1" applyFont="1" applyAlignment="1">
      <alignment horizontal="left" vertical="center"/>
    </xf>
    <xf numFmtId="171" fontId="1" fillId="0" borderId="0" xfId="61" applyFont="1" applyAlignment="1">
      <alignment horizontal="right"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6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38100</xdr:rowOff>
    </xdr:from>
    <xdr:to>
      <xdr:col>3</xdr:col>
      <xdr:colOff>1504950</xdr:colOff>
      <xdr:row>0</xdr:row>
      <xdr:rowOff>190500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38100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PageLayoutView="0" workbookViewId="0" topLeftCell="A1">
      <selection activeCell="I7" sqref="I7"/>
    </sheetView>
  </sheetViews>
  <sheetFormatPr defaultColWidth="9.140625" defaultRowHeight="12.75"/>
  <cols>
    <col min="1" max="4" width="22.7109375" style="1" customWidth="1"/>
    <col min="5" max="5" width="9.140625" style="1" hidden="1" customWidth="1"/>
    <col min="6" max="16384" width="9.140625" style="1" customWidth="1"/>
  </cols>
  <sheetData>
    <row r="1" spans="1:5" ht="19.5" customHeight="1">
      <c r="A1" s="21" t="s">
        <v>17</v>
      </c>
      <c r="B1" s="21"/>
      <c r="C1" s="21"/>
      <c r="D1" s="21"/>
      <c r="E1" s="21"/>
    </row>
    <row r="2" spans="1:5" ht="19.5" customHeight="1">
      <c r="A2" s="22" t="s">
        <v>0</v>
      </c>
      <c r="B2" s="22"/>
      <c r="C2" s="22"/>
      <c r="D2" s="22"/>
      <c r="E2" s="22"/>
    </row>
    <row r="3" spans="1:5" ht="19.5" customHeight="1">
      <c r="A3" s="23" t="s">
        <v>16</v>
      </c>
      <c r="B3" s="23"/>
      <c r="C3" s="23"/>
      <c r="D3" s="23"/>
      <c r="E3" s="23"/>
    </row>
    <row r="4" spans="1:5" ht="19.5" customHeight="1">
      <c r="A4" s="24" t="s">
        <v>18</v>
      </c>
      <c r="B4" s="24"/>
      <c r="C4" s="24"/>
      <c r="D4" s="24"/>
      <c r="E4" s="3"/>
    </row>
    <row r="5" spans="1:4" ht="15" customHeight="1">
      <c r="A5" s="18" t="s">
        <v>14</v>
      </c>
      <c r="B5" s="20" t="s">
        <v>2</v>
      </c>
      <c r="C5" s="20"/>
      <c r="D5" s="20"/>
    </row>
    <row r="6" spans="1:5" ht="15" customHeight="1">
      <c r="A6" s="19"/>
      <c r="B6" s="12" t="s">
        <v>35</v>
      </c>
      <c r="C6" s="12" t="s">
        <v>33</v>
      </c>
      <c r="D6" s="12" t="s">
        <v>34</v>
      </c>
      <c r="E6" s="2"/>
    </row>
    <row r="7" spans="1:4" s="6" customFormat="1" ht="12.75" customHeight="1">
      <c r="A7" s="11" t="s">
        <v>15</v>
      </c>
      <c r="B7" s="4">
        <v>2848459</v>
      </c>
      <c r="C7" s="4">
        <f>C8+C14</f>
        <v>2995025</v>
      </c>
      <c r="D7" s="5">
        <v>3141406</v>
      </c>
    </row>
    <row r="8" spans="1:9" s="6" customFormat="1" ht="12.75" customHeight="1">
      <c r="A8" s="6" t="s">
        <v>13</v>
      </c>
      <c r="B8" s="5">
        <v>2628361</v>
      </c>
      <c r="C8" s="5">
        <f>SUM(C9:C13)</f>
        <v>2761413</v>
      </c>
      <c r="D8" s="5">
        <v>2895646</v>
      </c>
      <c r="F8" s="7"/>
      <c r="G8" s="15"/>
      <c r="H8" s="15"/>
      <c r="I8" s="16"/>
    </row>
    <row r="9" spans="1:9" s="6" customFormat="1" ht="12.75" customHeight="1">
      <c r="A9" s="8" t="s">
        <v>5</v>
      </c>
      <c r="B9" s="5">
        <v>262846</v>
      </c>
      <c r="C9" s="5">
        <v>276152</v>
      </c>
      <c r="D9" s="5">
        <v>318521.06</v>
      </c>
      <c r="G9" s="15"/>
      <c r="H9" s="15"/>
      <c r="I9" s="16"/>
    </row>
    <row r="10" spans="1:9" s="6" customFormat="1" ht="12.75" customHeight="1">
      <c r="A10" s="8" t="s">
        <v>4</v>
      </c>
      <c r="B10" s="5">
        <v>944142</v>
      </c>
      <c r="C10" s="5">
        <v>991936</v>
      </c>
      <c r="D10" s="5">
        <v>992627.4488</v>
      </c>
      <c r="G10" s="15"/>
      <c r="H10" s="15"/>
      <c r="I10" s="16"/>
    </row>
    <row r="11" spans="1:9" s="6" customFormat="1" ht="12.75" customHeight="1">
      <c r="A11" s="8" t="s">
        <v>6</v>
      </c>
      <c r="B11" s="5">
        <v>258903</v>
      </c>
      <c r="C11" s="5">
        <v>272009</v>
      </c>
      <c r="D11" s="5">
        <v>295935.0212</v>
      </c>
      <c r="G11" s="15"/>
      <c r="H11" s="15"/>
      <c r="I11" s="16"/>
    </row>
    <row r="12" spans="1:10" s="6" customFormat="1" ht="12.75" customHeight="1">
      <c r="A12" s="8" t="s">
        <v>7</v>
      </c>
      <c r="B12" s="5">
        <v>1038241</v>
      </c>
      <c r="C12" s="5">
        <v>1090798</v>
      </c>
      <c r="D12" s="5">
        <v>1123221.0834</v>
      </c>
      <c r="G12" s="15"/>
      <c r="H12" s="15"/>
      <c r="I12" s="16"/>
      <c r="J12" s="15"/>
    </row>
    <row r="13" spans="1:9" s="6" customFormat="1" ht="12.75" customHeight="1">
      <c r="A13" s="8" t="s">
        <v>8</v>
      </c>
      <c r="B13" s="5">
        <v>124229</v>
      </c>
      <c r="C13" s="5">
        <v>130518</v>
      </c>
      <c r="D13" s="5">
        <v>165341.3866</v>
      </c>
      <c r="F13" s="7"/>
      <c r="G13" s="15"/>
      <c r="H13" s="15"/>
      <c r="I13" s="16"/>
    </row>
    <row r="14" spans="1:9" s="6" customFormat="1" ht="12.75" customHeight="1">
      <c r="A14" s="6" t="s">
        <v>1</v>
      </c>
      <c r="B14" s="5">
        <v>220098</v>
      </c>
      <c r="C14" s="5">
        <v>233612</v>
      </c>
      <c r="D14" s="5">
        <v>245760</v>
      </c>
      <c r="H14" s="5"/>
      <c r="I14" s="17"/>
    </row>
    <row r="15" spans="1:6" s="6" customFormat="1" ht="12.75" customHeight="1">
      <c r="A15" s="8" t="s">
        <v>19</v>
      </c>
      <c r="B15" s="5">
        <v>62255</v>
      </c>
      <c r="C15" s="5">
        <v>64786</v>
      </c>
      <c r="D15" s="5">
        <v>67668.47719975065</v>
      </c>
      <c r="F15" s="5"/>
    </row>
    <row r="16" spans="1:6" s="6" customFormat="1" ht="12.75" customHeight="1">
      <c r="A16" s="8" t="s">
        <v>20</v>
      </c>
      <c r="B16" s="5">
        <v>32611</v>
      </c>
      <c r="C16" s="5">
        <v>32940</v>
      </c>
      <c r="D16" s="5">
        <v>36473.33811646534</v>
      </c>
      <c r="F16" s="5"/>
    </row>
    <row r="17" spans="1:6" s="6" customFormat="1" ht="12.75" customHeight="1">
      <c r="A17" s="8" t="s">
        <v>21</v>
      </c>
      <c r="B17" s="5">
        <v>19454</v>
      </c>
      <c r="C17" s="5">
        <v>22894</v>
      </c>
      <c r="D17" s="5">
        <v>24098.765246233284</v>
      </c>
      <c r="F17" s="5"/>
    </row>
    <row r="18" spans="1:10" s="6" customFormat="1" ht="12.75" customHeight="1">
      <c r="A18" s="8" t="s">
        <v>22</v>
      </c>
      <c r="B18" s="5">
        <v>12426</v>
      </c>
      <c r="C18" s="5">
        <v>14975</v>
      </c>
      <c r="D18" s="5">
        <v>16048.5000176427</v>
      </c>
      <c r="F18" s="5"/>
      <c r="I18" s="5"/>
      <c r="J18" s="5"/>
    </row>
    <row r="19" spans="1:6" s="6" customFormat="1" ht="12.75" customHeight="1">
      <c r="A19" s="8" t="s">
        <v>23</v>
      </c>
      <c r="B19" s="5">
        <v>19336</v>
      </c>
      <c r="C19" s="5">
        <v>22345</v>
      </c>
      <c r="D19" s="5">
        <v>15184.216605309277</v>
      </c>
      <c r="F19" s="5"/>
    </row>
    <row r="20" spans="1:6" s="6" customFormat="1" ht="12.75" customHeight="1">
      <c r="A20" s="8" t="s">
        <v>24</v>
      </c>
      <c r="B20" s="5">
        <v>12677</v>
      </c>
      <c r="C20" s="5">
        <v>15158</v>
      </c>
      <c r="D20" s="5">
        <v>14097.35853495019</v>
      </c>
      <c r="F20" s="5"/>
    </row>
    <row r="21" spans="1:6" s="6" customFormat="1" ht="12.75" customHeight="1">
      <c r="A21" s="8" t="s">
        <v>25</v>
      </c>
      <c r="B21" s="5">
        <v>17162</v>
      </c>
      <c r="C21" s="5">
        <v>13499</v>
      </c>
      <c r="D21" s="5">
        <v>11692.39599628327</v>
      </c>
      <c r="F21" s="5"/>
    </row>
    <row r="22" spans="1:6" s="6" customFormat="1" ht="12.75" customHeight="1">
      <c r="A22" s="8" t="s">
        <v>9</v>
      </c>
      <c r="B22" s="5">
        <v>4710</v>
      </c>
      <c r="C22" s="5">
        <v>6410</v>
      </c>
      <c r="D22" s="5">
        <v>7281.3709554110155</v>
      </c>
      <c r="F22" s="5"/>
    </row>
    <row r="23" spans="1:11" s="6" customFormat="1" ht="12.75" customHeight="1">
      <c r="A23" s="8" t="s">
        <v>10</v>
      </c>
      <c r="B23" s="5">
        <v>5600</v>
      </c>
      <c r="C23" s="5">
        <v>6197</v>
      </c>
      <c r="D23" s="5">
        <v>6515.367262205808</v>
      </c>
      <c r="F23" s="5"/>
      <c r="K23" s="1"/>
    </row>
    <row r="24" spans="1:6" s="6" customFormat="1" ht="12.75" customHeight="1">
      <c r="A24" s="8" t="s">
        <v>26</v>
      </c>
      <c r="B24" s="5">
        <v>2686</v>
      </c>
      <c r="C24" s="5">
        <v>3158</v>
      </c>
      <c r="D24" s="5">
        <v>6136.701285564743</v>
      </c>
      <c r="F24" s="5"/>
    </row>
    <row r="25" spans="1:6" s="6" customFormat="1" ht="12.75" customHeight="1">
      <c r="A25" s="8" t="s">
        <v>27</v>
      </c>
      <c r="B25" s="5">
        <v>6574</v>
      </c>
      <c r="C25" s="5">
        <v>4553</v>
      </c>
      <c r="D25" s="5">
        <v>5723.348349231366</v>
      </c>
      <c r="F25" s="5"/>
    </row>
    <row r="26" spans="1:6" s="6" customFormat="1" ht="12.75" customHeight="1">
      <c r="A26" s="8" t="s">
        <v>28</v>
      </c>
      <c r="B26" s="5">
        <v>4768</v>
      </c>
      <c r="C26" s="5">
        <v>4255</v>
      </c>
      <c r="D26" s="5">
        <v>4176.888062949153</v>
      </c>
      <c r="F26" s="5"/>
    </row>
    <row r="27" spans="1:6" s="6" customFormat="1" ht="12.75" customHeight="1">
      <c r="A27" s="8" t="s">
        <v>29</v>
      </c>
      <c r="B27" s="5">
        <v>2434</v>
      </c>
      <c r="C27" s="5">
        <v>3238</v>
      </c>
      <c r="D27" s="5">
        <v>3344.4010303336822</v>
      </c>
      <c r="F27" s="5"/>
    </row>
    <row r="28" spans="1:6" s="6" customFormat="1" ht="12.75" customHeight="1">
      <c r="A28" s="8" t="s">
        <v>32</v>
      </c>
      <c r="B28" s="5">
        <v>2114</v>
      </c>
      <c r="C28" s="5">
        <v>2458</v>
      </c>
      <c r="D28" s="5">
        <v>2951.2821538208204</v>
      </c>
      <c r="F28" s="5"/>
    </row>
    <row r="29" spans="1:6" s="6" customFormat="1" ht="12.75" customHeight="1">
      <c r="A29" s="8" t="s">
        <v>11</v>
      </c>
      <c r="B29" s="5">
        <v>1671</v>
      </c>
      <c r="C29" s="5">
        <v>1992</v>
      </c>
      <c r="D29" s="5">
        <v>2748.941555615672</v>
      </c>
      <c r="F29" s="5"/>
    </row>
    <row r="30" spans="1:6" s="6" customFormat="1" ht="12.75" customHeight="1">
      <c r="A30" s="8" t="s">
        <v>30</v>
      </c>
      <c r="B30" s="5">
        <v>1889</v>
      </c>
      <c r="C30" s="5">
        <v>2042</v>
      </c>
      <c r="D30" s="5">
        <v>2506.132837769492</v>
      </c>
      <c r="F30" s="5"/>
    </row>
    <row r="31" spans="1:6" s="6" customFormat="1" ht="12.75" customHeight="1">
      <c r="A31" s="8" t="s">
        <v>31</v>
      </c>
      <c r="B31" s="5">
        <v>1751</v>
      </c>
      <c r="C31" s="5">
        <v>2087</v>
      </c>
      <c r="D31" s="5">
        <v>2225.7465802566426</v>
      </c>
      <c r="F31" s="5"/>
    </row>
    <row r="32" spans="1:4" s="6" customFormat="1" ht="12.75" customHeight="1">
      <c r="A32" s="9" t="s">
        <v>12</v>
      </c>
      <c r="B32" s="4">
        <f>B14-SUM(B15:B31)</f>
        <v>9980</v>
      </c>
      <c r="C32" s="4">
        <f>C14-SUM(C15:C31)</f>
        <v>10625</v>
      </c>
      <c r="D32" s="4">
        <f>D14-SUM(D15:D31)</f>
        <v>16886.76821020691</v>
      </c>
    </row>
    <row r="33" spans="1:4" ht="15" customHeight="1">
      <c r="A33" s="10" t="s">
        <v>3</v>
      </c>
      <c r="B33" s="13"/>
      <c r="C33" s="13"/>
      <c r="D33" s="13"/>
    </row>
    <row r="34" ht="12.75" customHeight="1">
      <c r="A34" s="1" t="s">
        <v>36</v>
      </c>
    </row>
    <row r="35" spans="1:3" ht="12.75" customHeight="1">
      <c r="A35" s="1" t="s">
        <v>37</v>
      </c>
      <c r="C35" s="14"/>
    </row>
    <row r="36" ht="9">
      <c r="C36" s="14"/>
    </row>
    <row r="37" ht="9">
      <c r="C37" s="14"/>
    </row>
    <row r="38" ht="409.5">
      <c r="C38" s="14"/>
    </row>
  </sheetData>
  <sheetProtection/>
  <mergeCells count="6">
    <mergeCell ref="A5:A6"/>
    <mergeCell ref="B5:D5"/>
    <mergeCell ref="A1:E1"/>
    <mergeCell ref="A2:E2"/>
    <mergeCell ref="A3:E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C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2015-03-27T13:51:39Z</cp:lastPrinted>
  <dcterms:created xsi:type="dcterms:W3CDTF">1998-03-25T13:44:28Z</dcterms:created>
  <dcterms:modified xsi:type="dcterms:W3CDTF">2017-07-06T13:04:24Z</dcterms:modified>
  <cp:category/>
  <cp:version/>
  <cp:contentType/>
  <cp:contentStatus/>
</cp:coreProperties>
</file>